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onnallon.LANGROUP\Desktop\Emmitsburg-Taneytown\GeMS data\SUBMITTAL PACKAGES\"/>
    </mc:Choice>
  </mc:AlternateContent>
  <bookViews>
    <workbookView xWindow="0" yWindow="0" windowWidth="28800" windowHeight="116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13" i="1" l="1"/>
  <c r="L10" i="1"/>
  <c r="L7" i="1"/>
  <c r="L5" i="1"/>
</calcChain>
</file>

<file path=xl/sharedStrings.xml><?xml version="1.0" encoding="utf-8"?>
<sst xmlns="http://schemas.openxmlformats.org/spreadsheetml/2006/main" count="124" uniqueCount="63">
  <si>
    <t>DMU Contents</t>
  </si>
  <si>
    <t>Geolex Results</t>
  </si>
  <si>
    <t>Author Review</t>
  </si>
  <si>
    <t>HierarchyKey</t>
  </si>
  <si>
    <t>MapUnit</t>
  </si>
  <si>
    <t>Name</t>
  </si>
  <si>
    <t>Fullname</t>
  </si>
  <si>
    <t>Age</t>
  </si>
  <si>
    <t>Extent</t>
  </si>
  <si>
    <t>GeolexID</t>
  </si>
  <si>
    <t>Usage</t>
  </si>
  <si>
    <t>URL</t>
  </si>
  <si>
    <t>Extent Match?</t>
  </si>
  <si>
    <t>Usage Match?</t>
  </si>
  <si>
    <t>Age Match?</t>
  </si>
  <si>
    <t>Remarks</t>
  </si>
  <si>
    <t>References</t>
  </si>
  <si>
    <t>1-1</t>
  </si>
  <si>
    <t>Qal</t>
  </si>
  <si>
    <t>Alluvium</t>
  </si>
  <si>
    <t>Quaternary</t>
  </si>
  <si>
    <t>MD</t>
  </si>
  <si>
    <t>no</t>
  </si>
  <si>
    <t>1-2</t>
  </si>
  <si>
    <t>Qt</t>
  </si>
  <si>
    <t>Terrace Deposits</t>
  </si>
  <si>
    <t>4</t>
  </si>
  <si>
    <t>Trg</t>
  </si>
  <si>
    <t>Gettysburg Formation</t>
  </si>
  <si>
    <t>Triassic</t>
  </si>
  <si>
    <t>Gettysburg</t>
  </si>
  <si>
    <t>Gettysburg Formation of Newark Supergroup</t>
  </si>
  <si>
    <t>Late Triassic to Early Jurassic*</t>
  </si>
  <si>
    <t>MD, PA</t>
  </si>
  <si>
    <t>yes</t>
  </si>
  <si>
    <t>4-a</t>
  </si>
  <si>
    <t>Gettysburg Formation of Newark Group</t>
  </si>
  <si>
    <t>PA</t>
  </si>
  <si>
    <t>5</t>
  </si>
  <si>
    <t>Trn</t>
  </si>
  <si>
    <t>New Oxford Formation</t>
  </si>
  <si>
    <t>New Oxford</t>
  </si>
  <si>
    <t>New Oxford Formation of Newark Supergroup</t>
  </si>
  <si>
    <t>Triassic, Late*</t>
  </si>
  <si>
    <t>PA, MD</t>
  </si>
  <si>
    <t>5-a</t>
  </si>
  <si>
    <t>New Oxford Formation of Newark Group</t>
  </si>
  <si>
    <t>5-b</t>
  </si>
  <si>
    <t>5-2</t>
  </si>
  <si>
    <t>Trni</t>
  </si>
  <si>
    <t>Irishtown Member</t>
  </si>
  <si>
    <t>New Oxford Formation, Irishtown Member</t>
  </si>
  <si>
    <t>5-2-a</t>
  </si>
  <si>
    <t>5-2-b</t>
  </si>
  <si>
    <t>5-1</t>
  </si>
  <si>
    <t>Trns</t>
  </si>
  <si>
    <t>Sandstone beds</t>
  </si>
  <si>
    <t>New Oxford Formation, sandstone beds</t>
  </si>
  <si>
    <t>5-1-a</t>
  </si>
  <si>
    <t>5-1-b</t>
  </si>
  <si>
    <t>Mapped discreet sandstone beds within the New Oxford.</t>
  </si>
  <si>
    <t>maybe</t>
  </si>
  <si>
    <t>Surficial deposits not included in Geolex?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</si>
</sst>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rgb="FF0000EE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BF1DE"/>
        <bgColor rgb="FFEBF1DE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2" borderId="2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49" fontId="0" fillId="2" borderId="1" xfId="0" applyNumberFormat="1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3" borderId="1" xfId="0" applyFont="1" applyFill="1" applyBorder="1"/>
    <xf numFmtId="49" fontId="1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1" fillId="3" borderId="2" xfId="0" applyFont="1" applyFill="1" applyBorder="1" applyAlignment="1">
      <alignment horizontal="center"/>
    </xf>
    <xf numFmtId="0" fontId="0" fillId="3" borderId="2" xfId="0" applyFill="1" applyBorder="1"/>
    <xf numFmtId="0" fontId="1" fillId="4" borderId="2" xfId="0" applyFont="1" applyFill="1" applyBorder="1" applyAlignment="1">
      <alignment horizontal="center"/>
    </xf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pane ySplit="2" topLeftCell="A3" activePane="bottomLeft" state="frozen"/>
      <selection pane="bottomLeft" activeCell="P4" sqref="P4"/>
    </sheetView>
  </sheetViews>
  <sheetFormatPr defaultRowHeight="15" x14ac:dyDescent="0.25"/>
  <cols>
    <col min="1" max="17" width="15" customWidth="1"/>
  </cols>
  <sheetData>
    <row r="1" spans="1:17" x14ac:dyDescent="0.25">
      <c r="A1" s="10" t="s">
        <v>0</v>
      </c>
      <c r="B1" s="11"/>
      <c r="C1" s="11"/>
      <c r="D1" s="11"/>
      <c r="E1" s="11"/>
      <c r="F1" s="11"/>
      <c r="G1" s="12" t="s">
        <v>1</v>
      </c>
      <c r="H1" s="13"/>
      <c r="I1" s="13"/>
      <c r="J1" s="13"/>
      <c r="K1" s="13"/>
      <c r="L1" s="13"/>
      <c r="M1" s="14" t="s">
        <v>2</v>
      </c>
      <c r="N1" s="15"/>
      <c r="O1" s="15"/>
      <c r="P1" s="15"/>
      <c r="Q1" s="15"/>
    </row>
    <row r="2" spans="1:17" x14ac:dyDescent="0.25">
      <c r="A2" s="1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3" t="s">
        <v>9</v>
      </c>
      <c r="H2" s="3" t="s">
        <v>5</v>
      </c>
      <c r="I2" s="3" t="s">
        <v>10</v>
      </c>
      <c r="J2" s="3" t="s">
        <v>7</v>
      </c>
      <c r="K2" s="3" t="s">
        <v>8</v>
      </c>
      <c r="L2" s="3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</row>
    <row r="3" spans="1:17" x14ac:dyDescent="0.25">
      <c r="A3" s="5" t="s">
        <v>17</v>
      </c>
      <c r="B3" s="6" t="s">
        <v>18</v>
      </c>
      <c r="C3" s="6" t="s">
        <v>19</v>
      </c>
      <c r="D3" s="6" t="s">
        <v>19</v>
      </c>
      <c r="E3" s="6" t="s">
        <v>20</v>
      </c>
      <c r="F3" s="6" t="s">
        <v>21</v>
      </c>
      <c r="G3" s="7"/>
      <c r="H3" s="7"/>
      <c r="I3" s="7"/>
      <c r="J3" s="7"/>
      <c r="K3" s="7"/>
      <c r="L3" s="7"/>
      <c r="M3" s="8" t="s">
        <v>22</v>
      </c>
      <c r="N3" s="8"/>
      <c r="O3" s="8"/>
      <c r="P3" s="8" t="s">
        <v>62</v>
      </c>
      <c r="Q3" s="8"/>
    </row>
    <row r="4" spans="1:17" x14ac:dyDescent="0.25">
      <c r="A4" s="5" t="s">
        <v>23</v>
      </c>
      <c r="B4" s="6" t="s">
        <v>24</v>
      </c>
      <c r="C4" s="6" t="s">
        <v>25</v>
      </c>
      <c r="D4" s="6" t="s">
        <v>25</v>
      </c>
      <c r="E4" s="6" t="s">
        <v>20</v>
      </c>
      <c r="F4" s="6" t="s">
        <v>21</v>
      </c>
      <c r="G4" s="7"/>
      <c r="H4" s="7"/>
      <c r="I4" s="7"/>
      <c r="J4" s="7"/>
      <c r="K4" s="7"/>
      <c r="L4" s="7"/>
      <c r="M4" s="8" t="s">
        <v>22</v>
      </c>
      <c r="N4" s="8"/>
      <c r="O4" s="8"/>
      <c r="P4" s="8" t="s">
        <v>62</v>
      </c>
      <c r="Q4" s="8"/>
    </row>
    <row r="5" spans="1:17" x14ac:dyDescent="0.25">
      <c r="A5" s="5" t="s">
        <v>26</v>
      </c>
      <c r="B5" s="6" t="s">
        <v>27</v>
      </c>
      <c r="C5" s="6" t="s">
        <v>28</v>
      </c>
      <c r="D5" s="6" t="s">
        <v>28</v>
      </c>
      <c r="E5" s="6" t="s">
        <v>29</v>
      </c>
      <c r="F5" s="6" t="s">
        <v>21</v>
      </c>
      <c r="G5" s="7">
        <v>1784</v>
      </c>
      <c r="H5" s="7" t="s">
        <v>30</v>
      </c>
      <c r="I5" s="7" t="s">
        <v>31</v>
      </c>
      <c r="J5" s="7" t="s">
        <v>32</v>
      </c>
      <c r="K5" s="7" t="s">
        <v>33</v>
      </c>
      <c r="L5" s="9" t="str">
        <f>HYPERLINK("https://ngmdb.usgs.gov/Geolex/Units/Gettysburg_1784.html", "https://ngmdb.usgs.gov/Geolex/Units/Gettysburg_1784.html")</f>
        <v>https://ngmdb.usgs.gov/Geolex/Units/Gettysburg_1784.html</v>
      </c>
      <c r="M5" s="8" t="s">
        <v>34</v>
      </c>
      <c r="N5" s="8" t="s">
        <v>34</v>
      </c>
      <c r="O5" s="8" t="s">
        <v>34</v>
      </c>
      <c r="P5" s="8"/>
      <c r="Q5" s="8"/>
    </row>
    <row r="6" spans="1:17" x14ac:dyDescent="0.25">
      <c r="A6" s="5" t="s">
        <v>35</v>
      </c>
      <c r="B6" s="6"/>
      <c r="C6" s="6"/>
      <c r="D6" s="6"/>
      <c r="E6" s="6"/>
      <c r="F6" s="6"/>
      <c r="G6" s="7"/>
      <c r="H6" s="7"/>
      <c r="I6" s="7" t="s">
        <v>36</v>
      </c>
      <c r="J6" s="7" t="s">
        <v>32</v>
      </c>
      <c r="K6" s="7" t="s">
        <v>37</v>
      </c>
      <c r="L6" s="7"/>
      <c r="M6" s="8" t="s">
        <v>22</v>
      </c>
      <c r="N6" s="8"/>
      <c r="O6" s="8"/>
      <c r="P6" s="8"/>
      <c r="Q6" s="8"/>
    </row>
    <row r="7" spans="1:17" x14ac:dyDescent="0.25">
      <c r="A7" s="5" t="s">
        <v>38</v>
      </c>
      <c r="B7" s="6" t="s">
        <v>39</v>
      </c>
      <c r="C7" s="6" t="s">
        <v>40</v>
      </c>
      <c r="D7" s="6" t="s">
        <v>40</v>
      </c>
      <c r="E7" s="6" t="s">
        <v>29</v>
      </c>
      <c r="F7" s="6" t="s">
        <v>21</v>
      </c>
      <c r="G7" s="7">
        <v>2982</v>
      </c>
      <c r="H7" s="7" t="s">
        <v>41</v>
      </c>
      <c r="I7" s="7" t="s">
        <v>42</v>
      </c>
      <c r="J7" s="7" t="s">
        <v>43</v>
      </c>
      <c r="K7" s="7" t="s">
        <v>44</v>
      </c>
      <c r="L7" s="9" t="str">
        <f>HYPERLINK("https://ngmdb.usgs.gov/Geolex/Units/NewOxford_2982.html", "https://ngmdb.usgs.gov/Geolex/Units/NewOxford_2982.html")</f>
        <v>https://ngmdb.usgs.gov/Geolex/Units/NewOxford_2982.html</v>
      </c>
      <c r="M7" s="8" t="s">
        <v>34</v>
      </c>
      <c r="N7" s="8" t="s">
        <v>34</v>
      </c>
      <c r="O7" s="8" t="s">
        <v>34</v>
      </c>
      <c r="P7" s="8"/>
      <c r="Q7" s="8"/>
    </row>
    <row r="8" spans="1:17" x14ac:dyDescent="0.25">
      <c r="A8" s="5" t="s">
        <v>45</v>
      </c>
      <c r="B8" s="6"/>
      <c r="C8" s="6"/>
      <c r="D8" s="6"/>
      <c r="E8" s="6"/>
      <c r="F8" s="6"/>
      <c r="G8" s="7"/>
      <c r="H8" s="7"/>
      <c r="I8" s="7" t="s">
        <v>46</v>
      </c>
      <c r="J8" s="7" t="s">
        <v>43</v>
      </c>
      <c r="K8" s="7" t="s">
        <v>37</v>
      </c>
      <c r="L8" s="7"/>
      <c r="M8" s="8" t="s">
        <v>22</v>
      </c>
      <c r="N8" s="8"/>
      <c r="O8" s="8"/>
      <c r="P8" s="8"/>
      <c r="Q8" s="8"/>
    </row>
    <row r="9" spans="1:17" x14ac:dyDescent="0.25">
      <c r="A9" s="5" t="s">
        <v>47</v>
      </c>
      <c r="B9" s="6"/>
      <c r="C9" s="6"/>
      <c r="D9" s="6"/>
      <c r="E9" s="6"/>
      <c r="F9" s="6"/>
      <c r="G9" s="7"/>
      <c r="H9" s="7"/>
      <c r="I9" s="7" t="s">
        <v>40</v>
      </c>
      <c r="J9" s="7" t="s">
        <v>43</v>
      </c>
      <c r="K9" s="7" t="s">
        <v>37</v>
      </c>
      <c r="L9" s="7"/>
      <c r="M9" s="8" t="s">
        <v>22</v>
      </c>
      <c r="N9" s="8"/>
      <c r="O9" s="8"/>
      <c r="P9" s="8"/>
      <c r="Q9" s="8"/>
    </row>
    <row r="10" spans="1:17" x14ac:dyDescent="0.25">
      <c r="A10" s="5" t="s">
        <v>48</v>
      </c>
      <c r="B10" s="6" t="s">
        <v>49</v>
      </c>
      <c r="C10" s="6" t="s">
        <v>50</v>
      </c>
      <c r="D10" s="6" t="s">
        <v>51</v>
      </c>
      <c r="E10" s="6" t="s">
        <v>29</v>
      </c>
      <c r="F10" s="6" t="s">
        <v>21</v>
      </c>
      <c r="G10" s="7">
        <v>2982</v>
      </c>
      <c r="H10" s="7" t="s">
        <v>41</v>
      </c>
      <c r="I10" s="7" t="s">
        <v>42</v>
      </c>
      <c r="J10" s="7" t="s">
        <v>43</v>
      </c>
      <c r="K10" s="7" t="s">
        <v>44</v>
      </c>
      <c r="L10" s="9" t="str">
        <f>HYPERLINK("https://ngmdb.usgs.gov/Geolex/Units/NewOxford_2982.html", "https://ngmdb.usgs.gov/Geolex/Units/NewOxford_2982.html")</f>
        <v>https://ngmdb.usgs.gov/Geolex/Units/NewOxford_2982.html</v>
      </c>
      <c r="M10" s="8" t="s">
        <v>34</v>
      </c>
      <c r="N10" s="8" t="s">
        <v>34</v>
      </c>
      <c r="O10" s="8" t="s">
        <v>34</v>
      </c>
      <c r="P10" s="8"/>
      <c r="Q10" s="8"/>
    </row>
    <row r="11" spans="1:17" x14ac:dyDescent="0.25">
      <c r="A11" s="5" t="s">
        <v>52</v>
      </c>
      <c r="B11" s="6"/>
      <c r="C11" s="6"/>
      <c r="D11" s="6"/>
      <c r="E11" s="6"/>
      <c r="F11" s="6"/>
      <c r="G11" s="7"/>
      <c r="H11" s="7"/>
      <c r="I11" s="7" t="s">
        <v>46</v>
      </c>
      <c r="J11" s="7" t="s">
        <v>43</v>
      </c>
      <c r="K11" s="7" t="s">
        <v>37</v>
      </c>
      <c r="L11" s="7"/>
      <c r="M11" s="8" t="s">
        <v>22</v>
      </c>
      <c r="N11" s="8"/>
      <c r="O11" s="8"/>
      <c r="P11" s="8"/>
      <c r="Q11" s="8"/>
    </row>
    <row r="12" spans="1:17" x14ac:dyDescent="0.25">
      <c r="A12" s="5" t="s">
        <v>53</v>
      </c>
      <c r="B12" s="6"/>
      <c r="C12" s="6"/>
      <c r="D12" s="6"/>
      <c r="E12" s="6"/>
      <c r="F12" s="6"/>
      <c r="G12" s="7"/>
      <c r="H12" s="7"/>
      <c r="I12" s="7" t="s">
        <v>40</v>
      </c>
      <c r="J12" s="7" t="s">
        <v>43</v>
      </c>
      <c r="K12" s="7" t="s">
        <v>37</v>
      </c>
      <c r="L12" s="7"/>
      <c r="M12" s="8" t="s">
        <v>22</v>
      </c>
      <c r="N12" s="8"/>
      <c r="O12" s="8"/>
      <c r="P12" s="8"/>
      <c r="Q12" s="8"/>
    </row>
    <row r="13" spans="1:17" x14ac:dyDescent="0.25">
      <c r="A13" s="5" t="s">
        <v>54</v>
      </c>
      <c r="B13" s="6" t="s">
        <v>55</v>
      </c>
      <c r="C13" s="6" t="s">
        <v>56</v>
      </c>
      <c r="D13" s="6" t="s">
        <v>57</v>
      </c>
      <c r="E13" s="6" t="s">
        <v>29</v>
      </c>
      <c r="F13" s="6" t="s">
        <v>21</v>
      </c>
      <c r="G13" s="7">
        <v>2982</v>
      </c>
      <c r="H13" s="7" t="s">
        <v>41</v>
      </c>
      <c r="I13" s="7" t="s">
        <v>42</v>
      </c>
      <c r="J13" s="7" t="s">
        <v>43</v>
      </c>
      <c r="K13" s="7" t="s">
        <v>44</v>
      </c>
      <c r="L13" s="9" t="str">
        <f>HYPERLINK("https://ngmdb.usgs.gov/Geolex/Units/NewOxford_2982.html", "https://ngmdb.usgs.gov/Geolex/Units/NewOxford_2982.html")</f>
        <v>https://ngmdb.usgs.gov/Geolex/Units/NewOxford_2982.html</v>
      </c>
      <c r="M13" s="8" t="s">
        <v>34</v>
      </c>
      <c r="N13" s="8" t="s">
        <v>61</v>
      </c>
      <c r="O13" s="8" t="s">
        <v>34</v>
      </c>
      <c r="P13" s="8" t="s">
        <v>60</v>
      </c>
      <c r="Q13" s="8"/>
    </row>
    <row r="14" spans="1:17" x14ac:dyDescent="0.25">
      <c r="A14" s="5" t="s">
        <v>58</v>
      </c>
      <c r="B14" s="6"/>
      <c r="C14" s="6"/>
      <c r="D14" s="6"/>
      <c r="E14" s="6"/>
      <c r="F14" s="6"/>
      <c r="G14" s="7"/>
      <c r="H14" s="7"/>
      <c r="I14" s="7" t="s">
        <v>46</v>
      </c>
      <c r="J14" s="7" t="s">
        <v>43</v>
      </c>
      <c r="K14" s="7" t="s">
        <v>37</v>
      </c>
      <c r="L14" s="7"/>
      <c r="M14" s="8" t="s">
        <v>22</v>
      </c>
      <c r="N14" s="8"/>
      <c r="O14" s="8"/>
      <c r="P14" s="8"/>
      <c r="Q14" s="8"/>
    </row>
    <row r="15" spans="1:17" x14ac:dyDescent="0.25">
      <c r="A15" s="5" t="s">
        <v>59</v>
      </c>
      <c r="B15" s="6"/>
      <c r="C15" s="6"/>
      <c r="D15" s="6"/>
      <c r="E15" s="6"/>
      <c r="F15" s="6"/>
      <c r="G15" s="7"/>
      <c r="H15" s="7"/>
      <c r="I15" s="7" t="s">
        <v>40</v>
      </c>
      <c r="J15" s="7" t="s">
        <v>43</v>
      </c>
      <c r="K15" s="7" t="s">
        <v>37</v>
      </c>
      <c r="L15" s="7"/>
      <c r="M15" s="8" t="s">
        <v>22</v>
      </c>
      <c r="N15" s="8"/>
      <c r="O15" s="8"/>
      <c r="P15" s="8"/>
      <c r="Q15" s="8"/>
    </row>
  </sheetData>
  <mergeCells count="3">
    <mergeCell ref="A1:F1"/>
    <mergeCell ref="G1:L1"/>
    <mergeCell ref="M1:Q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Windows User</cp:lastModifiedBy>
  <dcterms:created xsi:type="dcterms:W3CDTF">2021-10-06T18:25:48Z</dcterms:created>
  <dcterms:modified xsi:type="dcterms:W3CDTF">2021-10-12T17:01:14Z</dcterms:modified>
</cp:coreProperties>
</file>